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10/"/>
    </mc:Choice>
  </mc:AlternateContent>
  <xr:revisionPtr revIDLastSave="25" documentId="8_{76BD21F2-8470-4776-97E3-A2DC46A84569}" xr6:coauthVersionLast="47" xr6:coauthVersionMax="47" xr10:uidLastSave="{8E8DD3F4-13A2-43EF-88ED-B0B5DAC46575}"/>
  <bookViews>
    <workbookView xWindow="-110" yWindow="-110" windowWidth="19420" windowHeight="10420" tabRatio="823" firstSheet="1" activeTab="1" xr2:uid="{00000000-000D-0000-FFFF-FFFF00000000}"/>
  </bookViews>
  <sheets>
    <sheet name="Schema_offerta econ_Ipotesi1" sheetId="49" state="hidden" r:id="rId1"/>
    <sheet name="Schema_offerta econ_Lotto10" sheetId="59" r:id="rId2"/>
  </sheets>
  <definedNames>
    <definedName name="_xlnm._FilterDatabase" localSheetId="0" hidden="1">'Schema_offerta econ_Ipotesi1'!$E$49:$F$82</definedName>
    <definedName name="_xlnm._FilterDatabase" localSheetId="1" hidden="1">'Schema_offerta econ_Lotto10'!$E$13:$F$14</definedName>
    <definedName name="_xlnm.Print_Area" localSheetId="0">'Schema_offerta econ_Ipotesi1'!$A$1:$D$98</definedName>
    <definedName name="_xlnm.Print_Area" localSheetId="1">'Schema_offerta econ_Lotto10'!$A$1:$D$28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59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<sst xmlns="http://schemas.openxmlformats.org/spreadsheetml/2006/main" count="141" uniqueCount="126">
  <si>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</si>
  <si>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</si>
  <si>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</si>
  <si>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</si>
  <si>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</si>
  <si>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</si>
  <si>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</si>
  <si>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</si>
  <si>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</si>
  <si>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</si>
  <si>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</si>
  <si>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</si>
  <si>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</si>
  <si>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</si>
  <si>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</si>
  <si>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</si>
  <si>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</si>
  <si>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</si>
  <si>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</si>
  <si>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</si>
  <si>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</si>
  <si>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</si>
  <si>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</si>
  <si>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</si>
  <si>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</si>
  <si>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</si>
  <si>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</si>
  <si>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</si>
  <si>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</si>
  <si>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</si>
  <si>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</si>
  <si>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</si>
  <si>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</si>
  <si>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</si>
  <si>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</si>
  <si>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</si>
  <si>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</si>
  <si>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</si>
  <si>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</si>
  <si>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</si>
  <si>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</si>
  <si>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</si>
  <si>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</si>
  <si>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</si>
  <si>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</si>
  <si>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</si>
  <si>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</si>
  <si>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</si>
  <si>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</si>
  <si>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</si>
  <si>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</si>
  <si>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</si>
  <si>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</si>
  <si>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</si>
  <si>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</si>
  <si>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</si>
  <si>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</si>
  <si>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</si>
  <si>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</si>
  <si>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</si>
  <si>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</si>
  <si>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</si>
  <si>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</si>
  <si>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</si>
  <si>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</si>
  <si>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</si>
  <si>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</si>
  <si>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</si>
  <si>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</si>
  <si>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</si>
  <si>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</si>
  <si>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</si>
  <si>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</si>
  <si>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</si>
  <si>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</si>
  <si>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</si>
  <si>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</si>
  <si>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</si>
  <si>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</si>
  <si>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</si>
  <si>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</si>
  <si>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</si>
  <si>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</si>
  <si>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</si>
  <si>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</si>
  <si>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</si>
  <si>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</si>
  <si>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</si>
  <si>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</si>
  <si>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</si>
  <si>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</si>
  <si>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</si>
  <si>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</si>
  <si>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</si>
  <si>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</si>
  <si>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</si>
  <si>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</si>
  <si>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</si>
  <si>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</si>
  <si>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</si>
  <si>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</si>
  <si>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</si>
  <si>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</si>
  <si>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</si>
  <si>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</si>
  <si>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</si>
  <si>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</si>
  <si>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</si>
  <si>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</si>
  <si>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</si>
  <si>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</si>
  <si>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</si>
  <si>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</si>
  <si>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</si>
  <si>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</si>
  <si>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</si>
  <si>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</si>
  <si>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</si>
  <si>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</si>
  <si>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</si>
  <si>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</si>
  <si>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10 - SISTEMI DI ALLARME</t>
  </si>
  <si>
    <t>2) Le celle evidenziate in grigio si compileranno automaticamente in funzione di formule preimpostate</t>
  </si>
  <si>
    <t>ELKRON (LINEA MEDEA)</t>
  </si>
  <si>
    <t xml:space="preserve">  CONCEPT ITALY</t>
  </si>
  <si>
    <t xml:space="preserve">Ribasso unico % calcolato sulla media  dei ribassi % espressi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</si>
</sst>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165" fontId="5" fillId="3" borderId="26" xfId="3" applyNumberFormat="1" applyFont="1" applyFill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39" t="s">
        <v>0</v>
      </c>
      <c r="B1" s="40"/>
      <c r="C1" s="40"/>
      <c r="D1" s="40"/>
      <c r="E1" s="40"/>
      <c r="F1" s="40"/>
      <c r="G1" s="41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5" t="s">
        <v>1</v>
      </c>
      <c r="B3" s="46"/>
      <c r="C3" s="46"/>
      <c r="D3" s="46"/>
      <c r="E3" s="46"/>
      <c r="F3" s="46"/>
      <c r="G3" s="47"/>
    </row>
    <row r="4" spans="1:11" ht="12" customHeight="1" thickBot="1" x14ac:dyDescent="0.4">
      <c r="A4" s="48"/>
      <c r="B4" s="49"/>
      <c r="C4" s="49"/>
      <c r="D4" s="49"/>
      <c r="E4" s="49"/>
      <c r="F4" s="49"/>
      <c r="G4" s="50"/>
    </row>
    <row r="5" spans="1:11" ht="12" customHeight="1" thickBot="1" x14ac:dyDescent="0.4">
      <c r="A5" s="18"/>
      <c r="B5" s="7"/>
    </row>
    <row r="6" spans="1:11" ht="93" customHeight="1" thickBot="1" x14ac:dyDescent="0.4">
      <c r="A6" s="42" t="s">
        <v>2</v>
      </c>
      <c r="B6" s="43"/>
      <c r="C6" s="43"/>
      <c r="D6" s="43"/>
      <c r="E6" s="43"/>
      <c r="F6" s="43"/>
      <c r="G6" s="44"/>
      <c r="H6"/>
      <c r="I6"/>
      <c r="J6"/>
      <c r="K6"/>
    </row>
    <row r="7" spans="1:11" ht="18" customHeight="1" thickBot="1" x14ac:dyDescent="0.4">
      <c r="A7" s="51"/>
      <c r="B7" s="51"/>
      <c r="C7" s="51"/>
      <c r="D7" s="51"/>
      <c r="H7"/>
      <c r="I7"/>
      <c r="J7"/>
      <c r="K7"/>
    </row>
    <row r="8" spans="1:11" ht="31.5" customHeight="1" thickBot="1" x14ac:dyDescent="0.4">
      <c r="A8" s="52" t="s">
        <v>3</v>
      </c>
      <c r="B8" s="53"/>
      <c r="E8" s="52" t="s">
        <v>4</v>
      </c>
      <c r="F8" s="53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60" t="s">
        <v>113</v>
      </c>
      <c r="C83" s="61"/>
      <c r="H83"/>
      <c r="I83"/>
    </row>
    <row r="84" spans="1:9" ht="58" customHeight="1" thickBot="1" x14ac:dyDescent="0.4">
      <c r="A84" s="29">
        <v>3978000</v>
      </c>
      <c r="B84" s="62">
        <f>IFERROR(A76*B76+A79*B79,0)</f>
        <v>0</v>
      </c>
      <c r="C84" s="63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67" t="s">
        <v>115</v>
      </c>
      <c r="B88" s="68"/>
      <c r="C88" s="68"/>
      <c r="D88" s="69"/>
    </row>
    <row r="89" spans="1:9" ht="21" customHeight="1" x14ac:dyDescent="0.35">
      <c r="A89" s="70"/>
      <c r="B89" s="71"/>
      <c r="C89" s="71"/>
      <c r="D89" s="72"/>
    </row>
    <row r="90" spans="1:9" ht="30.65" customHeight="1" thickBot="1" x14ac:dyDescent="0.4">
      <c r="A90" s="73"/>
      <c r="B90" s="74"/>
      <c r="C90" s="74"/>
      <c r="D90" s="75"/>
    </row>
    <row r="91" spans="1:9" ht="15" customHeight="1" thickBot="1" x14ac:dyDescent="0.4"/>
    <row r="92" spans="1:9" ht="13.5" customHeight="1" x14ac:dyDescent="0.35">
      <c r="A92" s="64" t="s">
        <v>116</v>
      </c>
      <c r="B92" s="65"/>
      <c r="C92" s="65"/>
      <c r="D92" s="66"/>
    </row>
    <row r="93" spans="1:9" ht="15.75" customHeight="1" x14ac:dyDescent="0.35">
      <c r="A93" s="54" t="s">
        <v>117</v>
      </c>
      <c r="B93" s="55"/>
      <c r="C93" s="55"/>
      <c r="D93" s="56"/>
    </row>
    <row r="94" spans="1:9" ht="15.75" customHeight="1" x14ac:dyDescent="0.35">
      <c r="A94" s="54" t="s">
        <v>118</v>
      </c>
      <c r="B94" s="55"/>
      <c r="C94" s="55"/>
      <c r="D94" s="56"/>
    </row>
    <row r="95" spans="1:9" ht="15.75" customHeight="1" x14ac:dyDescent="0.35">
      <c r="A95" s="54" t="s">
        <v>119</v>
      </c>
      <c r="B95" s="55"/>
      <c r="C95" s="55"/>
      <c r="D95" s="56"/>
    </row>
    <row r="96" spans="1:9" ht="15.75" customHeight="1" thickBot="1" x14ac:dyDescent="0.4">
      <c r="A96" s="57" t="s">
        <v>120</v>
      </c>
      <c r="B96" s="58"/>
      <c r="C96" s="58"/>
      <c r="D96" s="59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  <mergeCell ref="A1:G1"/>
    <mergeCell ref="A6:G6"/>
    <mergeCell ref="A3:G4"/>
    <mergeCell ref="A7:D7"/>
    <mergeCell ref="E8:F8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CEFE6-7F5A-45EA-9393-3FA2387E8A1F}">
  <sheetPr>
    <pageSetUpPr fitToPage="1"/>
  </sheetPr>
  <dimension ref="A1:K30"/>
  <sheetViews>
    <sheetView tabSelected="1" topLeftCell="A6" zoomScale="80" zoomScaleNormal="80" workbookViewId="0">
      <selection activeCell="B16" sqref="B16:C16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39" t="s">
        <v>0</v>
      </c>
      <c r="B1" s="40"/>
      <c r="C1" s="40"/>
      <c r="D1" s="40"/>
      <c r="E1" s="40"/>
      <c r="F1" s="40"/>
      <c r="G1" s="41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5" t="s">
        <v>121</v>
      </c>
      <c r="B3" s="46"/>
      <c r="C3" s="46"/>
      <c r="D3" s="46"/>
      <c r="E3" s="46"/>
      <c r="F3" s="46"/>
      <c r="G3" s="47"/>
    </row>
    <row r="4" spans="1:11" ht="12" customHeight="1" thickBot="1" x14ac:dyDescent="0.4">
      <c r="A4" s="48"/>
      <c r="B4" s="49"/>
      <c r="C4" s="49"/>
      <c r="D4" s="49"/>
      <c r="E4" s="49"/>
      <c r="F4" s="49"/>
      <c r="G4" s="50"/>
    </row>
    <row r="5" spans="1:11" ht="12" customHeight="1" thickBot="1" x14ac:dyDescent="0.4">
      <c r="A5" s="18"/>
      <c r="B5" s="7"/>
    </row>
    <row r="6" spans="1:11" ht="93" customHeight="1" thickBot="1" x14ac:dyDescent="0.4">
      <c r="A6" s="42" t="s">
        <v>2</v>
      </c>
      <c r="B6" s="43"/>
      <c r="C6" s="43"/>
      <c r="D6" s="43"/>
      <c r="E6" s="43"/>
      <c r="F6" s="43"/>
      <c r="G6" s="44"/>
      <c r="H6"/>
      <c r="I6"/>
      <c r="J6"/>
      <c r="K6"/>
    </row>
    <row r="7" spans="1:11" ht="18" customHeight="1" thickBot="1" x14ac:dyDescent="0.4">
      <c r="A7" s="51"/>
      <c r="B7" s="51"/>
      <c r="C7" s="51"/>
      <c r="D7" s="51"/>
      <c r="H7"/>
      <c r="I7"/>
      <c r="J7"/>
      <c r="K7"/>
    </row>
    <row r="8" spans="1:11" ht="31.5" customHeight="1" thickBot="1" x14ac:dyDescent="0.4">
      <c r="A8" s="52" t="s">
        <v>3</v>
      </c>
      <c r="B8" s="53"/>
      <c r="D8"/>
      <c r="E8"/>
      <c r="F8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D9"/>
      <c r="E9"/>
      <c r="F9"/>
      <c r="H9"/>
      <c r="I9"/>
      <c r="J9"/>
      <c r="K9"/>
    </row>
    <row r="10" spans="1:11" ht="27.75" customHeight="1" x14ac:dyDescent="0.35">
      <c r="A10" s="31" t="s">
        <v>123</v>
      </c>
      <c r="B10" s="38"/>
      <c r="C10" s="24"/>
      <c r="D10"/>
      <c r="E10"/>
      <c r="F10"/>
      <c r="H10"/>
      <c r="I10"/>
      <c r="J10"/>
      <c r="K10"/>
    </row>
    <row r="11" spans="1:11" ht="27.75" customHeight="1" x14ac:dyDescent="0.35">
      <c r="A11" s="31" t="s">
        <v>107</v>
      </c>
      <c r="B11" s="38"/>
      <c r="C11" s="24"/>
      <c r="D11"/>
      <c r="E11"/>
      <c r="F11"/>
      <c r="H11"/>
      <c r="I11"/>
      <c r="J11"/>
      <c r="K11"/>
    </row>
    <row r="12" spans="1:11" ht="27.75" customHeight="1" x14ac:dyDescent="0.35">
      <c r="A12" s="31" t="s">
        <v>124</v>
      </c>
      <c r="B12" s="38"/>
      <c r="C12" s="24"/>
      <c r="D12"/>
      <c r="E12"/>
      <c r="F12"/>
      <c r="H12"/>
      <c r="I12"/>
      <c r="J12"/>
      <c r="K12"/>
    </row>
    <row r="13" spans="1:11" ht="27.75" customHeight="1" x14ac:dyDescent="0.35">
      <c r="A13" s="19"/>
      <c r="B13" s="15"/>
    </row>
    <row r="14" spans="1:11" customFormat="1" ht="27.75" customHeight="1" thickBot="1" x14ac:dyDescent="0.4">
      <c r="A14" s="19"/>
      <c r="B14" s="15"/>
      <c r="C14" s="1"/>
      <c r="D14" s="1"/>
      <c r="E14" s="1"/>
      <c r="F14" s="1"/>
      <c r="H14" s="1"/>
      <c r="I14" s="1"/>
    </row>
    <row r="15" spans="1:11" ht="27.75" customHeight="1" x14ac:dyDescent="0.35">
      <c r="A15" s="27" t="s">
        <v>112</v>
      </c>
      <c r="B15" s="60" t="s">
        <v>125</v>
      </c>
      <c r="C15" s="61"/>
      <c r="H15"/>
      <c r="I15"/>
    </row>
    <row r="16" spans="1:11" ht="58" customHeight="1" thickBot="1" x14ac:dyDescent="0.4">
      <c r="A16" s="29">
        <v>690000</v>
      </c>
      <c r="B16" s="62" t="e">
        <f>AVERAGE(B10:B12)</f>
        <v>#DIV/0!</v>
      </c>
      <c r="C16" s="63"/>
    </row>
    <row r="17" spans="1:6" ht="26.25" customHeight="1" x14ac:dyDescent="0.35">
      <c r="B17" s="1"/>
      <c r="E17" s="16"/>
      <c r="F17" s="16"/>
    </row>
    <row r="18" spans="1:6" ht="42" customHeight="1" thickBot="1" x14ac:dyDescent="0.4">
      <c r="D18" s="16"/>
      <c r="E18" s="2"/>
    </row>
    <row r="19" spans="1:6" ht="21" customHeight="1" x14ac:dyDescent="0.35">
      <c r="A19" s="67" t="s">
        <v>115</v>
      </c>
      <c r="B19" s="68"/>
      <c r="C19" s="68"/>
      <c r="D19" s="69"/>
    </row>
    <row r="20" spans="1:6" ht="21" customHeight="1" x14ac:dyDescent="0.35">
      <c r="A20" s="70"/>
      <c r="B20" s="71"/>
      <c r="C20" s="71"/>
      <c r="D20" s="72"/>
    </row>
    <row r="21" spans="1:6" ht="30.65" customHeight="1" thickBot="1" x14ac:dyDescent="0.4">
      <c r="A21" s="73"/>
      <c r="B21" s="74"/>
      <c r="C21" s="74"/>
      <c r="D21" s="75"/>
    </row>
    <row r="22" spans="1:6" ht="15" customHeight="1" x14ac:dyDescent="0.35"/>
    <row r="23" spans="1:6" ht="13.5" customHeight="1" x14ac:dyDescent="0.35">
      <c r="A23" s="77" t="s">
        <v>116</v>
      </c>
      <c r="B23" s="77"/>
      <c r="C23" s="77"/>
      <c r="D23" s="77"/>
    </row>
    <row r="24" spans="1:6" ht="15.75" customHeight="1" x14ac:dyDescent="0.35">
      <c r="A24" s="76" t="s">
        <v>117</v>
      </c>
      <c r="B24" s="76"/>
      <c r="C24" s="76"/>
      <c r="D24" s="76"/>
    </row>
    <row r="25" spans="1:6" ht="15.75" customHeight="1" x14ac:dyDescent="0.35">
      <c r="A25" s="76" t="s">
        <v>122</v>
      </c>
      <c r="B25" s="76"/>
      <c r="C25" s="76"/>
      <c r="D25" s="76"/>
    </row>
    <row r="26" spans="1:6" ht="15.75" customHeight="1" x14ac:dyDescent="0.35">
      <c r="A26" s="76" t="s">
        <v>119</v>
      </c>
      <c r="B26" s="76"/>
      <c r="C26" s="76"/>
      <c r="D26" s="76"/>
    </row>
    <row r="27" spans="1:6" ht="33" customHeight="1" x14ac:dyDescent="0.35"/>
    <row r="30" spans="1:6" ht="15.5" x14ac:dyDescent="0.35">
      <c r="A30" s="21"/>
      <c r="B30" s="9"/>
    </row>
  </sheetData>
  <sheetProtection sheet="1" objects="1" scenarios="1"/>
  <mergeCells count="12">
    <mergeCell ref="A26:D26"/>
    <mergeCell ref="B15:C15"/>
    <mergeCell ref="B16:C16"/>
    <mergeCell ref="A19:D21"/>
    <mergeCell ref="A23:D23"/>
    <mergeCell ref="A24:D24"/>
    <mergeCell ref="A25:D25"/>
    <mergeCell ref="A1:G1"/>
    <mergeCell ref="A3:G4"/>
    <mergeCell ref="A6:G6"/>
    <mergeCell ref="A7:D7"/>
    <mergeCell ref="A8:B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econ_Lotto10</vt:lpstr>
      <vt:lpstr>'Schema_offerta econ_Ipotesi1'!Area_stampa</vt:lpstr>
      <vt:lpstr>'Schema_offerta econ_Lotto10'!Area_stampa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2024-11-14T15:49:55Z</dcterms:modified>
  <cp:category/>
  <cp:contentStatus/>
</cp:coreProperties>
</file>